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0"/>
  </bookViews>
  <sheets>
    <sheet name="2012_11" sheetId="1" r:id="rId1"/>
    <sheet name="Лист1" sheetId="2" r:id="rId2"/>
  </sheets>
  <definedNames>
    <definedName name="_xlnm.Print_Area" localSheetId="0">'2012_11'!$A$1:$G$90</definedName>
  </definedNames>
  <calcPr fullCalcOnLoad="1"/>
</workbook>
</file>

<file path=xl/sharedStrings.xml><?xml version="1.0" encoding="utf-8"?>
<sst xmlns="http://schemas.openxmlformats.org/spreadsheetml/2006/main" count="390" uniqueCount="182">
  <si>
    <t>Приложение № 2</t>
  </si>
  <si>
    <t>к решению МС МО МО Парнас</t>
  </si>
  <si>
    <t>от  30.11.2012 г. № 10/3</t>
  </si>
  <si>
    <t>ВЕДОМСТВЕННАЯ СТРУКТУРА РАСХОДОВ БЮДЖЕТА МО МО ПАРНАС НА 2012 Г.</t>
  </si>
  <si>
    <t>Номер</t>
  </si>
  <si>
    <t>Наименование</t>
  </si>
  <si>
    <t>Код ГБРС</t>
  </si>
  <si>
    <t>Код раздела, подраздела</t>
  </si>
  <si>
    <t>Код целевой статьи</t>
  </si>
  <si>
    <t>Код вида расходов</t>
  </si>
  <si>
    <t>Сумма</t>
  </si>
  <si>
    <t>1.</t>
  </si>
  <si>
    <t>МЕСТНАЯ АДМИНИСТРАЦИЯ МУНИЦИПАЛЬНОГО ОБРАЗОВАНИЯ МУНИЦИПАЛЬНЫЙ ОКРУГ ПАРНАС</t>
  </si>
  <si>
    <t>916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</si>
  <si>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</si>
  <si>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</si>
  <si>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</si>
  <si>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</si>
  <si>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</si>
  <si>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0200100</t>
  </si>
  <si>
    <t>1.1.1.1.</t>
  </si>
  <si>
    <t>Расходы на выплату персоналу органов местного самоуправления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</si>
  <si>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</si>
  <si>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</si>
  <si>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</si>
  <si>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</si>
  <si>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Депутаты, осуществляющие свои полномочия на постоянной основе</t>
  </si>
  <si>
    <t>0020301</t>
  </si>
  <si>
    <t>1.2.1.1.</t>
  </si>
  <si>
    <t>1.2.1.1.1</t>
  </si>
  <si>
    <t>Компенсация депутатам, осуществляющие свои полномочия на непостоянной основе</t>
  </si>
  <si>
    <t>0020302</t>
  </si>
  <si>
    <t>1.2.1.1.1.1</t>
  </si>
  <si>
    <t>1.2.2.</t>
  </si>
  <si>
    <t>Аппарат представительного органа муниципального образования</t>
  </si>
  <si>
    <t>0020400</t>
  </si>
  <si>
    <t>1.2.2.1.</t>
  </si>
  <si>
    <t>1.2.2.2.</t>
  </si>
  <si>
    <t>Иные закупки товаров, работ и услуг для муниципальных нужд</t>
  </si>
  <si>
    <t>Уплата налогов, сборов и иных платежей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</si>
  <si>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</si>
  <si>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</si>
  <si>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</si>
  <si>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1.3.1.</t>
  </si>
  <si>
    <t>Глава местной администрации</t>
  </si>
  <si>
    <t>0020500</t>
  </si>
  <si>
    <t>1.3.1.1.</t>
  </si>
  <si>
    <t>1.3.2.</t>
  </si>
  <si>
    <t>Содержание и обеспечение деятельности местной администрации по решению вопросов местного значения</t>
  </si>
  <si>
    <t>0020601</t>
  </si>
  <si>
    <t>1.3.2.1</t>
  </si>
  <si>
    <t>1.3.2.2</t>
  </si>
  <si>
    <t>1.3.2.1.</t>
  </si>
  <si>
    <t>1.3.3.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</si>
  <si>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</si>
  <si>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</si>
  <si>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1.3.3.1.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</si>
  <si>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</si>
  <si>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</si>
  <si>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1.4.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</si>
  <si>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</si>
  <si>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</si>
  <si>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1.4.1.</t>
  </si>
  <si>
    <t>1.4.1.1.</t>
  </si>
  <si>
    <t>1.5.</t>
  </si>
  <si>
    <t>Резервные фонды</t>
  </si>
  <si>
    <t>0111</t>
  </si>
  <si>
    <t>1.5.1.</t>
  </si>
  <si>
    <t>Резервный фонд местной администрации</t>
  </si>
  <si>
    <t>0700100</t>
  </si>
  <si>
    <t>1.5.1.1.</t>
  </si>
  <si>
    <t>Резервные средства</t>
  </si>
  <si>
    <t>1.6.</t>
  </si>
  <si>
    <t>Другие общегосударственные вопросы</t>
  </si>
  <si>
    <t>0113</t>
  </si>
  <si>
    <t>1.6.1.</t>
  </si>
  <si>
    <t>Формирование архивных фондов органов местного самоуправления</t>
  </si>
  <si>
    <t>0900100</t>
  </si>
  <si>
    <t>1.6.1.1.</t>
  </si>
  <si>
    <t>1.6.2.</t>
  </si>
  <si>
    <t>Проведение конференций граждан (собраний делегатов), опрос граждан по инициативе ОМСУ</t>
  </si>
  <si>
    <t>0920300</t>
  </si>
  <si>
    <t>1.6.2.1.</t>
  </si>
  <si>
    <t>Предоставление платежей, взносов, безвозмездных перечислений</t>
  </si>
  <si>
    <t>1.6.3.</t>
  </si>
  <si>
    <t>Муниципальная целевая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</si>
  <si>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7951000</t>
  </si>
  <si>
    <t>1.6.3.1.</t>
  </si>
  <si>
    <t>Субсидии некоммерческим организациям (за исключением муниципальных учреждений)</t>
  </si>
  <si>
    <t>1.6.4.</t>
  </si>
  <si>
    <t>Муниципальная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</si>
  <si>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1.6.4.1.</t>
  </si>
  <si>
    <t>1.6.5.</t>
  </si>
  <si>
    <t>Муниципальная целевая программа по содержанию муниципальной информационной службы</t>
  </si>
  <si>
    <t>1.6.5.1.</t>
  </si>
  <si>
    <t>1.7.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</si>
  <si>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</si>
  <si>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</si>
  <si>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1.7.1.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</si>
  <si>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</si>
  <si>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7950700</t>
  </si>
  <si>
    <t>1.7.1.1.</t>
  </si>
  <si>
    <t>1.7.2.</t>
  </si>
  <si>
    <t>Муниципальная целевая программа по проведению подготовки и обучению неработающего населения способам защиты и действиям в ЧС</t>
  </si>
  <si>
    <t>7950701</t>
  </si>
  <si>
    <t>1.7.2.1.</t>
  </si>
  <si>
    <t>1.8.</t>
  </si>
  <si>
    <t>Благоустройство</t>
  </si>
  <si>
    <t>0503</t>
  </si>
  <si>
    <t>1.8.1.</t>
  </si>
  <si>
    <t>Муниципальная целевая программа на осуществление благоустройства территории муниципального образования (субсидии)</t>
  </si>
  <si>
    <t>7950100</t>
  </si>
  <si>
    <t>1.8.1.1.</t>
  </si>
  <si>
    <t>1.8.1.2.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</si>
  <si>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</si>
  <si>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</si>
  <si>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1.8.2.</t>
  </si>
  <si>
    <t>Муниципальная целевая программа на осуществление благоустройства территории муниципального образования</t>
  </si>
  <si>
    <t>1.8.2.1.</t>
  </si>
  <si>
    <t>1.8.3.</t>
  </si>
  <si>
    <t>Муниципальная целевая программа по профилактике ДТТ на территории МО</t>
  </si>
  <si>
    <t>7950300</t>
  </si>
  <si>
    <t>1.8.3.1.</t>
  </si>
  <si>
    <t>1.9.</t>
  </si>
  <si>
    <t>Молодежная политика и оздоровление детей</t>
  </si>
  <si>
    <t>0707</t>
  </si>
  <si>
    <t>1.9.1.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</si>
  <si>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</si>
  <si>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</si>
  <si>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1.9.1.1.</t>
  </si>
  <si>
    <t>1.9.2.</t>
  </si>
  <si>
    <t>Муниципальная целевая программа по организации и проведению досуговых мероприятий для детей и подростков, проживающих на территории  МО</t>
  </si>
  <si>
    <t>7950800</t>
  </si>
  <si>
    <t>1.9.2.1.</t>
  </si>
  <si>
    <t>Выполнение функций органами местного самоуправления</t>
  </si>
  <si>
    <t>1.9.3.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</si>
  <si>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</si>
  <si>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</si>
  <si>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1.9.3.1.</t>
  </si>
  <si>
    <t>1.10.</t>
  </si>
  <si>
    <t>Культура</t>
  </si>
  <si>
    <t>0801</t>
  </si>
  <si>
    <t>1.10.1.</t>
  </si>
  <si>
    <t>Муниципальная целевая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</si>
  <si>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7950400</t>
  </si>
  <si>
    <t>1.10.1.1</t>
  </si>
  <si>
    <t>1.11.</t>
  </si>
  <si>
    <t>Охрана семьи и детства</t>
  </si>
  <si>
    <t>1004</t>
  </si>
  <si>
    <t>1.11.1.</t>
  </si>
  <si>
    <t>Организация и осуществление  деятельности органов опеки и попечительства</t>
  </si>
  <si>
    <t>0020602</t>
  </si>
  <si>
    <t>1.11.1.1.</t>
  </si>
  <si>
    <t>1.11.2.</t>
  </si>
  <si>
    <t>Содержание ребенка в семье опекуна и приемной семье</t>
  </si>
  <si>
    <t>5201301</t>
  </si>
  <si>
    <t>1.11.2.1.</t>
  </si>
  <si>
    <t>1.11.3.</t>
  </si>
  <si>
    <t>Выплата вознаграждения приемным родителям</t>
  </si>
  <si>
    <t>5201302</t>
  </si>
  <si>
    <t>1.11.3.1.</t>
  </si>
  <si>
    <t>1.12.</t>
  </si>
  <si>
    <t>Массовый спорт</t>
  </si>
  <si>
    <t>1102</t>
  </si>
  <si>
    <t>1.12.1.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</si>
  <si>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</si>
  <si>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</si>
  <si>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1.12.1.1.</t>
  </si>
  <si>
    <t>1.13.</t>
  </si>
  <si>
    <t>Периодическая печать и издательства</t>
  </si>
  <si>
    <t>1202</t>
  </si>
  <si>
    <t>1.13.1.</t>
  </si>
  <si>
    <t>Периодические издания, учрежденные представительными органами МО</t>
  </si>
  <si>
    <t>4570100</t>
  </si>
  <si>
    <t>1.13.1.1.</t>
  </si>
  <si>
    <t>1.13.2.</t>
  </si>
  <si>
    <t>Периодические издания, учрежденные исполнительными органами МО</t>
  </si>
  <si>
    <t>4570200</t>
  </si>
  <si>
    <t>1.13.2.1.</t>
  </si>
  <si>
    <t xml:space="preserve">                                                      Итого:</t>
  </si>
  <si>
    <t>Глава МО Парнас</t>
  </si>
  <si>
    <t>А.В.Черезов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</si>
</sst>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.00_р_."/>
    <numFmt numFmtId="167" formatCode="#,##0.00"/>
  </numFmts>
  <fonts count="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wrapText="1"/>
    </xf>
    <xf numFmtId="166" fontId="5" fillId="0" borderId="2" xfId="17" applyNumberFormat="1" applyFont="1" applyFill="1" applyBorder="1" applyAlignment="1" applyProtection="1">
      <alignment horizontal="right" wrapText="1"/>
      <protection/>
    </xf>
    <xf numFmtId="166" fontId="5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4" fontId="3" fillId="0" borderId="2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7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67">
      <selection activeCell="L91" sqref="L91"/>
    </sheetView>
  </sheetViews>
  <sheetFormatPr defaultColWidth="9.140625" defaultRowHeight="12.75"/>
  <cols>
    <col min="1" max="1" width="9.421875" style="0" customWidth="1"/>
    <col min="2" max="2" width="62.00390625" style="1" customWidth="1"/>
    <col min="3" max="3" width="7.00390625" style="0" customWidth="1"/>
    <col min="4" max="4" width="10.140625" style="0" customWidth="1"/>
    <col min="5" max="5" width="8.421875" style="0" customWidth="1"/>
    <col min="6" max="6" width="8.00390625" style="0" customWidth="1"/>
    <col min="7" max="7" width="14.28125" style="0" customWidth="1"/>
    <col min="8" max="8" width="9.140625" style="2" customWidth="1"/>
    <col min="10" max="10" width="10.7109375" style="0" customWidth="1"/>
  </cols>
  <sheetData>
    <row r="1" spans="4:7" ht="12.75" customHeight="1">
      <c r="D1" s="3" t="s">
        <v>0</v>
      </c>
      <c r="E1" s="3"/>
      <c r="F1" s="3"/>
      <c r="G1" s="3"/>
    </row>
    <row r="2" spans="4:7" ht="12.75" customHeight="1">
      <c r="D2" s="3" t="s">
        <v>1</v>
      </c>
      <c r="E2" s="3"/>
      <c r="F2" s="3"/>
      <c r="G2" s="3"/>
    </row>
    <row r="3" spans="4:7" ht="12.75" customHeight="1">
      <c r="D3" s="3" t="s">
        <v>2</v>
      </c>
      <c r="E3" s="3"/>
      <c r="F3" s="3"/>
      <c r="G3" s="3"/>
    </row>
    <row r="4" spans="4:7" ht="12.75" customHeight="1">
      <c r="D4" s="4"/>
      <c r="E4" s="4"/>
      <c r="F4" s="4"/>
      <c r="G4" s="4"/>
    </row>
    <row r="6" spans="1:7" ht="12.75" customHeight="1">
      <c r="A6" s="5" t="s">
        <v>3</v>
      </c>
      <c r="B6" s="5"/>
      <c r="C6" s="5"/>
      <c r="D6" s="5"/>
      <c r="E6" s="5"/>
      <c r="F6" s="5"/>
      <c r="G6" s="5"/>
    </row>
    <row r="9" spans="1:7" ht="39" customHeight="1">
      <c r="A9" s="6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9" t="s">
        <v>10</v>
      </c>
    </row>
    <row r="10" spans="1:7" ht="29.25" customHeight="1">
      <c r="A10" s="10" t="s">
        <v>11</v>
      </c>
      <c r="B10" s="11" t="s">
        <v>12</v>
      </c>
      <c r="C10" s="10" t="s">
        <v>13</v>
      </c>
      <c r="D10" s="10"/>
      <c r="E10" s="10"/>
      <c r="F10" s="10"/>
      <c r="G10" s="12">
        <f>G11+G14+G23+G32+G35+G38+G49+G55+G63+G70+G73+G80+G83</f>
        <v>101924.65000000001</v>
      </c>
    </row>
    <row r="11" spans="1:7" ht="25.5" customHeight="1">
      <c r="A11" s="10" t="s">
        <v>14</v>
      </c>
      <c r="B11" s="11" t="s">
        <v>15</v>
      </c>
      <c r="C11" s="11" t="s">
        <v>13</v>
      </c>
      <c r="D11" s="11" t="s">
        <v>16</v>
      </c>
      <c r="E11" s="11"/>
      <c r="F11" s="11"/>
      <c r="G11" s="13">
        <v>954.7</v>
      </c>
    </row>
    <row r="12" spans="1:7" ht="14.25" customHeight="1">
      <c r="A12" s="10" t="s">
        <v>17</v>
      </c>
      <c r="B12" s="10" t="s">
        <v>18</v>
      </c>
      <c r="C12" s="10" t="s">
        <v>13</v>
      </c>
      <c r="D12" s="10" t="s">
        <v>16</v>
      </c>
      <c r="E12" s="10" t="s">
        <v>19</v>
      </c>
      <c r="F12" s="10"/>
      <c r="G12" s="14">
        <v>954.7</v>
      </c>
    </row>
    <row r="13" spans="1:7" ht="14.25" customHeight="1">
      <c r="A13" s="10" t="s">
        <v>20</v>
      </c>
      <c r="B13" s="10" t="s">
        <v>21</v>
      </c>
      <c r="C13" s="10" t="s">
        <v>13</v>
      </c>
      <c r="D13" s="10" t="s">
        <v>16</v>
      </c>
      <c r="E13" s="10" t="s">
        <v>19</v>
      </c>
      <c r="F13" s="15">
        <v>120</v>
      </c>
      <c r="G13" s="14">
        <v>954.7</v>
      </c>
    </row>
    <row r="14" spans="1:7" ht="37.5" customHeight="1">
      <c r="A14" s="10" t="s">
        <v>22</v>
      </c>
      <c r="B14" s="11" t="s">
        <v>23</v>
      </c>
      <c r="C14" s="11" t="s">
        <v>13</v>
      </c>
      <c r="D14" s="11" t="s">
        <v>24</v>
      </c>
      <c r="E14" s="11"/>
      <c r="F14" s="16"/>
      <c r="G14" s="13">
        <f>G15+G17+G19</f>
        <v>3690.5</v>
      </c>
    </row>
    <row r="15" spans="1:7" ht="14.25" customHeight="1">
      <c r="A15" s="10" t="s">
        <v>25</v>
      </c>
      <c r="B15" s="10" t="s">
        <v>26</v>
      </c>
      <c r="C15" s="10" t="s">
        <v>13</v>
      </c>
      <c r="D15" s="10" t="s">
        <v>24</v>
      </c>
      <c r="E15" s="10" t="s">
        <v>27</v>
      </c>
      <c r="F15" s="15"/>
      <c r="G15" s="14">
        <v>802</v>
      </c>
    </row>
    <row r="16" spans="1:7" ht="14.25" customHeight="1">
      <c r="A16" s="10" t="s">
        <v>28</v>
      </c>
      <c r="B16" s="10" t="s">
        <v>21</v>
      </c>
      <c r="C16" s="10" t="s">
        <v>13</v>
      </c>
      <c r="D16" s="10" t="s">
        <v>24</v>
      </c>
      <c r="E16" s="10" t="s">
        <v>27</v>
      </c>
      <c r="F16" s="15">
        <v>120</v>
      </c>
      <c r="G16" s="14">
        <v>802</v>
      </c>
    </row>
    <row r="17" spans="1:7" ht="24" customHeight="1">
      <c r="A17" s="10" t="s">
        <v>29</v>
      </c>
      <c r="B17" s="10" t="s">
        <v>30</v>
      </c>
      <c r="C17" s="10" t="s">
        <v>13</v>
      </c>
      <c r="D17" s="10" t="s">
        <v>24</v>
      </c>
      <c r="E17" s="10" t="s">
        <v>31</v>
      </c>
      <c r="F17" s="15"/>
      <c r="G17" s="14">
        <v>218.2</v>
      </c>
    </row>
    <row r="18" spans="1:7" ht="14.25" customHeight="1">
      <c r="A18" s="10" t="s">
        <v>32</v>
      </c>
      <c r="B18" s="10" t="s">
        <v>21</v>
      </c>
      <c r="C18" s="10" t="s">
        <v>13</v>
      </c>
      <c r="D18" s="10" t="s">
        <v>24</v>
      </c>
      <c r="E18" s="10" t="s">
        <v>31</v>
      </c>
      <c r="F18" s="15">
        <v>120</v>
      </c>
      <c r="G18" s="14">
        <v>218.2</v>
      </c>
    </row>
    <row r="19" spans="1:7" ht="15" customHeight="1">
      <c r="A19" s="10" t="s">
        <v>33</v>
      </c>
      <c r="B19" s="10" t="s">
        <v>34</v>
      </c>
      <c r="C19" s="10" t="s">
        <v>13</v>
      </c>
      <c r="D19" s="10" t="s">
        <v>24</v>
      </c>
      <c r="E19" s="10" t="s">
        <v>35</v>
      </c>
      <c r="F19" s="15"/>
      <c r="G19" s="14">
        <f>G20+G21+G22</f>
        <v>2670.3</v>
      </c>
    </row>
    <row r="20" spans="1:7" ht="15" customHeight="1">
      <c r="A20" s="10" t="s">
        <v>36</v>
      </c>
      <c r="B20" s="10" t="s">
        <v>21</v>
      </c>
      <c r="C20" s="10" t="s">
        <v>13</v>
      </c>
      <c r="D20" s="10" t="s">
        <v>24</v>
      </c>
      <c r="E20" s="10" t="s">
        <v>35</v>
      </c>
      <c r="F20" s="15">
        <v>120</v>
      </c>
      <c r="G20" s="14">
        <v>2482.3</v>
      </c>
    </row>
    <row r="21" spans="1:7" ht="15" customHeight="1">
      <c r="A21" s="10" t="s">
        <v>37</v>
      </c>
      <c r="B21" s="10" t="s">
        <v>38</v>
      </c>
      <c r="C21" s="10" t="s">
        <v>13</v>
      </c>
      <c r="D21" s="10" t="s">
        <v>24</v>
      </c>
      <c r="E21" s="10" t="s">
        <v>35</v>
      </c>
      <c r="F21" s="15">
        <v>240</v>
      </c>
      <c r="G21" s="14">
        <v>180</v>
      </c>
    </row>
    <row r="22" spans="1:7" ht="15" customHeight="1">
      <c r="A22" s="10" t="s">
        <v>37</v>
      </c>
      <c r="B22" s="10" t="s">
        <v>39</v>
      </c>
      <c r="C22" s="10" t="s">
        <v>13</v>
      </c>
      <c r="D22" s="10" t="s">
        <v>24</v>
      </c>
      <c r="E22" s="10" t="s">
        <v>35</v>
      </c>
      <c r="F22" s="15">
        <v>850</v>
      </c>
      <c r="G22" s="14">
        <v>8</v>
      </c>
    </row>
    <row r="23" spans="1:10" ht="36.75" customHeight="1">
      <c r="A23" s="10" t="s">
        <v>40</v>
      </c>
      <c r="B23" s="11" t="s">
        <v>41</v>
      </c>
      <c r="C23" s="11" t="s">
        <v>13</v>
      </c>
      <c r="D23" s="11" t="s">
        <v>42</v>
      </c>
      <c r="E23" s="11"/>
      <c r="F23" s="11"/>
      <c r="G23" s="13">
        <f>G24+G26+G30</f>
        <v>13951</v>
      </c>
      <c r="H23" s="17"/>
      <c r="J23" s="18"/>
    </row>
    <row r="24" spans="1:7" ht="15" customHeight="1">
      <c r="A24" s="10" t="s">
        <v>43</v>
      </c>
      <c r="B24" s="10" t="s">
        <v>44</v>
      </c>
      <c r="C24" s="10" t="s">
        <v>13</v>
      </c>
      <c r="D24" s="10" t="s">
        <v>42</v>
      </c>
      <c r="E24" s="10" t="s">
        <v>45</v>
      </c>
      <c r="F24" s="10"/>
      <c r="G24" s="14">
        <v>954.7</v>
      </c>
    </row>
    <row r="25" spans="1:7" ht="15" customHeight="1">
      <c r="A25" s="10" t="s">
        <v>46</v>
      </c>
      <c r="B25" s="10" t="s">
        <v>21</v>
      </c>
      <c r="C25" s="10" t="s">
        <v>13</v>
      </c>
      <c r="D25" s="10" t="s">
        <v>42</v>
      </c>
      <c r="E25" s="10" t="s">
        <v>45</v>
      </c>
      <c r="F25" s="15">
        <v>120</v>
      </c>
      <c r="G25" s="14">
        <v>954.7</v>
      </c>
    </row>
    <row r="26" spans="1:7" ht="24.75" customHeight="1">
      <c r="A26" s="10" t="s">
        <v>47</v>
      </c>
      <c r="B26" s="10" t="s">
        <v>48</v>
      </c>
      <c r="C26" s="10" t="s">
        <v>13</v>
      </c>
      <c r="D26" s="10" t="s">
        <v>42</v>
      </c>
      <c r="E26" s="10" t="s">
        <v>49</v>
      </c>
      <c r="F26" s="15"/>
      <c r="G26" s="14">
        <f>G27+G28+G29</f>
        <v>12929.3</v>
      </c>
    </row>
    <row r="27" spans="1:7" ht="13.5" customHeight="1">
      <c r="A27" s="10" t="s">
        <v>50</v>
      </c>
      <c r="B27" s="10" t="s">
        <v>21</v>
      </c>
      <c r="C27" s="10" t="s">
        <v>13</v>
      </c>
      <c r="D27" s="10" t="s">
        <v>42</v>
      </c>
      <c r="E27" s="10" t="s">
        <v>49</v>
      </c>
      <c r="F27" s="15">
        <v>120</v>
      </c>
      <c r="G27" s="14">
        <v>10538.5</v>
      </c>
    </row>
    <row r="28" spans="1:9" ht="18" customHeight="1">
      <c r="A28" s="10" t="s">
        <v>51</v>
      </c>
      <c r="B28" s="10" t="s">
        <v>38</v>
      </c>
      <c r="C28" s="10" t="s">
        <v>13</v>
      </c>
      <c r="D28" s="10" t="s">
        <v>42</v>
      </c>
      <c r="E28" s="10" t="s">
        <v>49</v>
      </c>
      <c r="F28" s="15">
        <v>240</v>
      </c>
      <c r="G28" s="14">
        <v>2343.8</v>
      </c>
      <c r="I28" s="19"/>
    </row>
    <row r="29" spans="1:7" ht="15" customHeight="1">
      <c r="A29" s="10" t="s">
        <v>52</v>
      </c>
      <c r="B29" s="10" t="s">
        <v>39</v>
      </c>
      <c r="C29" s="10" t="s">
        <v>13</v>
      </c>
      <c r="D29" s="10" t="s">
        <v>42</v>
      </c>
      <c r="E29" s="10" t="s">
        <v>49</v>
      </c>
      <c r="F29" s="15">
        <v>850</v>
      </c>
      <c r="G29" s="14">
        <v>47</v>
      </c>
    </row>
    <row r="30" spans="1:7" ht="42.75" customHeight="1">
      <c r="A30" s="10" t="s">
        <v>53</v>
      </c>
      <c r="B30" s="10" t="s">
        <v>54</v>
      </c>
      <c r="C30" s="10" t="s">
        <v>13</v>
      </c>
      <c r="D30" s="10" t="s">
        <v>42</v>
      </c>
      <c r="E30" s="10" t="s">
        <v>55</v>
      </c>
      <c r="F30" s="10"/>
      <c r="G30" s="14">
        <v>67</v>
      </c>
    </row>
    <row r="31" spans="1:7" ht="24" customHeight="1">
      <c r="A31" s="10" t="s">
        <v>56</v>
      </c>
      <c r="B31" s="10" t="s">
        <v>57</v>
      </c>
      <c r="C31" s="10" t="s">
        <v>13</v>
      </c>
      <c r="D31" s="10" t="s">
        <v>42</v>
      </c>
      <c r="E31" s="10" t="s">
        <v>55</v>
      </c>
      <c r="F31" s="10" t="s">
        <v>58</v>
      </c>
      <c r="G31" s="14">
        <v>67</v>
      </c>
    </row>
    <row r="32" spans="1:7" ht="27" customHeight="1">
      <c r="A32" s="10" t="s">
        <v>59</v>
      </c>
      <c r="B32" s="11" t="s">
        <v>60</v>
      </c>
      <c r="C32" s="11" t="s">
        <v>13</v>
      </c>
      <c r="D32" s="11" t="s">
        <v>61</v>
      </c>
      <c r="E32" s="11"/>
      <c r="F32" s="11"/>
      <c r="G32" s="13">
        <v>684.2</v>
      </c>
    </row>
    <row r="33" spans="1:7" ht="15" customHeight="1">
      <c r="A33" s="10" t="s">
        <v>62</v>
      </c>
      <c r="B33" s="10" t="s">
        <v>34</v>
      </c>
      <c r="C33" s="10" t="s">
        <v>13</v>
      </c>
      <c r="D33" s="10" t="s">
        <v>61</v>
      </c>
      <c r="E33" s="10" t="s">
        <v>35</v>
      </c>
      <c r="F33" s="10"/>
      <c r="G33" s="14">
        <v>684.2</v>
      </c>
    </row>
    <row r="34" spans="1:7" ht="15" customHeight="1">
      <c r="A34" s="10" t="s">
        <v>63</v>
      </c>
      <c r="B34" s="10" t="s">
        <v>21</v>
      </c>
      <c r="C34" s="10" t="s">
        <v>13</v>
      </c>
      <c r="D34" s="10" t="s">
        <v>61</v>
      </c>
      <c r="E34" s="10" t="s">
        <v>35</v>
      </c>
      <c r="F34" s="15">
        <v>120</v>
      </c>
      <c r="G34" s="14">
        <v>684.2</v>
      </c>
    </row>
    <row r="35" spans="1:7" ht="15" customHeight="1">
      <c r="A35" s="10" t="s">
        <v>64</v>
      </c>
      <c r="B35" s="11" t="s">
        <v>65</v>
      </c>
      <c r="C35" s="11" t="s">
        <v>13</v>
      </c>
      <c r="D35" s="11" t="s">
        <v>66</v>
      </c>
      <c r="E35" s="11"/>
      <c r="F35" s="11"/>
      <c r="G35" s="13">
        <v>10</v>
      </c>
    </row>
    <row r="36" spans="1:7" ht="15" customHeight="1">
      <c r="A36" s="10" t="s">
        <v>67</v>
      </c>
      <c r="B36" s="10" t="s">
        <v>68</v>
      </c>
      <c r="C36" s="10" t="s">
        <v>13</v>
      </c>
      <c r="D36" s="10" t="s">
        <v>66</v>
      </c>
      <c r="E36" s="10" t="s">
        <v>69</v>
      </c>
      <c r="F36" s="10"/>
      <c r="G36" s="14">
        <v>10</v>
      </c>
    </row>
    <row r="37" spans="1:7" ht="15" customHeight="1">
      <c r="A37" s="10" t="s">
        <v>70</v>
      </c>
      <c r="B37" s="10" t="s">
        <v>71</v>
      </c>
      <c r="C37" s="10" t="s">
        <v>13</v>
      </c>
      <c r="D37" s="10" t="s">
        <v>66</v>
      </c>
      <c r="E37" s="10" t="s">
        <v>69</v>
      </c>
      <c r="F37" s="15">
        <v>870</v>
      </c>
      <c r="G37" s="14">
        <v>10</v>
      </c>
    </row>
    <row r="38" spans="1:8" ht="15" customHeight="1">
      <c r="A38" s="10" t="s">
        <v>72</v>
      </c>
      <c r="B38" s="11" t="s">
        <v>73</v>
      </c>
      <c r="C38" s="11" t="s">
        <v>13</v>
      </c>
      <c r="D38" s="11" t="s">
        <v>74</v>
      </c>
      <c r="E38" s="11"/>
      <c r="F38" s="11"/>
      <c r="G38" s="13">
        <f>G39+G41+G43+G45:H45+G47</f>
        <v>1015</v>
      </c>
      <c r="H38" s="13"/>
    </row>
    <row r="39" spans="1:7" ht="15" customHeight="1">
      <c r="A39" s="10" t="s">
        <v>75</v>
      </c>
      <c r="B39" s="10" t="s">
        <v>76</v>
      </c>
      <c r="C39" s="10" t="s">
        <v>13</v>
      </c>
      <c r="D39" s="10" t="s">
        <v>74</v>
      </c>
      <c r="E39" s="10" t="s">
        <v>77</v>
      </c>
      <c r="F39" s="10"/>
      <c r="G39" s="14">
        <v>15</v>
      </c>
    </row>
    <row r="40" spans="1:7" ht="15" customHeight="1">
      <c r="A40" s="10" t="s">
        <v>78</v>
      </c>
      <c r="B40" s="10" t="s">
        <v>38</v>
      </c>
      <c r="C40" s="10" t="s">
        <v>13</v>
      </c>
      <c r="D40" s="10" t="s">
        <v>74</v>
      </c>
      <c r="E40" s="10" t="s">
        <v>77</v>
      </c>
      <c r="F40" s="15">
        <v>240</v>
      </c>
      <c r="G40" s="14">
        <v>15</v>
      </c>
    </row>
    <row r="41" spans="1:7" ht="27" customHeight="1">
      <c r="A41" s="10" t="s">
        <v>79</v>
      </c>
      <c r="B41" s="10" t="s">
        <v>80</v>
      </c>
      <c r="C41" s="10" t="s">
        <v>13</v>
      </c>
      <c r="D41" s="10" t="s">
        <v>74</v>
      </c>
      <c r="E41" s="10" t="s">
        <v>81</v>
      </c>
      <c r="F41" s="10"/>
      <c r="G41" s="14">
        <v>60</v>
      </c>
    </row>
    <row r="42" spans="1:7" ht="15" customHeight="1">
      <c r="A42" s="10" t="s">
        <v>82</v>
      </c>
      <c r="B42" s="10" t="s">
        <v>83</v>
      </c>
      <c r="C42" s="10" t="s">
        <v>13</v>
      </c>
      <c r="D42" s="10" t="s">
        <v>74</v>
      </c>
      <c r="E42" s="10" t="s">
        <v>81</v>
      </c>
      <c r="F42" s="15">
        <v>860</v>
      </c>
      <c r="G42" s="14">
        <v>60</v>
      </c>
    </row>
    <row r="43" spans="1:7" ht="51.75" customHeight="1">
      <c r="A43" s="10" t="s">
        <v>84</v>
      </c>
      <c r="B43" s="10" t="s">
        <v>85</v>
      </c>
      <c r="C43" s="10" t="s">
        <v>13</v>
      </c>
      <c r="D43" s="10" t="s">
        <v>74</v>
      </c>
      <c r="E43" s="10" t="s">
        <v>86</v>
      </c>
      <c r="F43" s="10"/>
      <c r="G43" s="14">
        <v>340</v>
      </c>
    </row>
    <row r="44" spans="1:7" ht="27.75" customHeight="1">
      <c r="A44" s="10" t="s">
        <v>87</v>
      </c>
      <c r="B44" s="10" t="s">
        <v>88</v>
      </c>
      <c r="C44" s="10" t="s">
        <v>13</v>
      </c>
      <c r="D44" s="10" t="s">
        <v>74</v>
      </c>
      <c r="E44" s="10" t="s">
        <v>86</v>
      </c>
      <c r="F44" s="15">
        <v>630</v>
      </c>
      <c r="G44" s="14">
        <v>340</v>
      </c>
    </row>
    <row r="45" spans="1:7" ht="44.25" customHeight="1">
      <c r="A45" s="10" t="s">
        <v>89</v>
      </c>
      <c r="B45" s="10" t="s">
        <v>90</v>
      </c>
      <c r="C45" s="10" t="s">
        <v>13</v>
      </c>
      <c r="D45" s="10" t="s">
        <v>74</v>
      </c>
      <c r="E45" s="15">
        <v>7951200</v>
      </c>
      <c r="F45" s="10"/>
      <c r="G45" s="14">
        <v>100</v>
      </c>
    </row>
    <row r="46" spans="1:7" ht="15" customHeight="1">
      <c r="A46" s="10" t="s">
        <v>91</v>
      </c>
      <c r="B46" s="10" t="s">
        <v>38</v>
      </c>
      <c r="C46" s="10" t="s">
        <v>13</v>
      </c>
      <c r="D46" s="10" t="s">
        <v>74</v>
      </c>
      <c r="E46" s="15">
        <v>7951200</v>
      </c>
      <c r="F46" s="15">
        <v>240</v>
      </c>
      <c r="G46" s="14">
        <v>100</v>
      </c>
    </row>
    <row r="47" spans="1:7" ht="29.25" customHeight="1">
      <c r="A47" s="10" t="s">
        <v>92</v>
      </c>
      <c r="B47" s="10" t="s">
        <v>93</v>
      </c>
      <c r="C47" s="10" t="s">
        <v>13</v>
      </c>
      <c r="D47" s="10" t="s">
        <v>74</v>
      </c>
      <c r="E47" s="15">
        <v>7951300</v>
      </c>
      <c r="F47" s="15"/>
      <c r="G47" s="14">
        <v>500</v>
      </c>
    </row>
    <row r="48" spans="1:7" ht="15" customHeight="1">
      <c r="A48" s="10" t="s">
        <v>94</v>
      </c>
      <c r="B48" s="10" t="s">
        <v>38</v>
      </c>
      <c r="C48" s="10" t="s">
        <v>13</v>
      </c>
      <c r="D48" s="10" t="s">
        <v>74</v>
      </c>
      <c r="E48" s="15">
        <v>7951300</v>
      </c>
      <c r="F48" s="15">
        <v>240</v>
      </c>
      <c r="G48" s="14">
        <v>500</v>
      </c>
    </row>
    <row r="49" spans="1:7" ht="24.75" customHeight="1">
      <c r="A49" s="10" t="s">
        <v>95</v>
      </c>
      <c r="B49" s="11" t="s">
        <v>96</v>
      </c>
      <c r="C49" s="11" t="s">
        <v>13</v>
      </c>
      <c r="D49" s="11" t="s">
        <v>97</v>
      </c>
      <c r="E49" s="11"/>
      <c r="F49" s="16"/>
      <c r="G49" s="13">
        <f>G50+G52</f>
        <v>663.5</v>
      </c>
    </row>
    <row r="50" spans="1:7" ht="49.5" customHeight="1">
      <c r="A50" s="10" t="s">
        <v>98</v>
      </c>
      <c r="B50" s="10" t="s">
        <v>99</v>
      </c>
      <c r="C50" s="10" t="s">
        <v>13</v>
      </c>
      <c r="D50" s="10" t="s">
        <v>97</v>
      </c>
      <c r="E50" s="10" t="s">
        <v>100</v>
      </c>
      <c r="F50" s="10"/>
      <c r="G50" s="14">
        <v>163</v>
      </c>
    </row>
    <row r="51" spans="1:7" ht="15" customHeight="1">
      <c r="A51" s="10" t="s">
        <v>101</v>
      </c>
      <c r="B51" s="10" t="s">
        <v>38</v>
      </c>
      <c r="C51" s="10" t="s">
        <v>13</v>
      </c>
      <c r="D51" s="10" t="s">
        <v>97</v>
      </c>
      <c r="E51" s="10" t="s">
        <v>100</v>
      </c>
      <c r="F51" s="15">
        <v>240</v>
      </c>
      <c r="G51" s="14">
        <v>163</v>
      </c>
    </row>
    <row r="52" spans="1:7" ht="24.75" customHeight="1">
      <c r="A52" s="10" t="s">
        <v>102</v>
      </c>
      <c r="B52" s="10" t="s">
        <v>103</v>
      </c>
      <c r="C52" s="10" t="s">
        <v>13</v>
      </c>
      <c r="D52" s="10" t="s">
        <v>97</v>
      </c>
      <c r="E52" s="10" t="s">
        <v>104</v>
      </c>
      <c r="F52" s="15"/>
      <c r="G52" s="14">
        <v>500.5</v>
      </c>
    </row>
    <row r="53" spans="1:7" ht="15" customHeight="1">
      <c r="A53" s="10" t="s">
        <v>105</v>
      </c>
      <c r="B53" s="10" t="s">
        <v>38</v>
      </c>
      <c r="C53" s="10" t="s">
        <v>13</v>
      </c>
      <c r="D53" s="10" t="s">
        <v>97</v>
      </c>
      <c r="E53" s="10" t="s">
        <v>104</v>
      </c>
      <c r="F53" s="15">
        <v>240</v>
      </c>
      <c r="G53" s="14">
        <v>500.5</v>
      </c>
    </row>
    <row r="54" spans="1:7" ht="51.75" customHeight="1">
      <c r="A54" s="6" t="s">
        <v>4</v>
      </c>
      <c r="B54" s="7" t="s">
        <v>5</v>
      </c>
      <c r="C54" s="8" t="s">
        <v>6</v>
      </c>
      <c r="D54" s="8" t="s">
        <v>7</v>
      </c>
      <c r="E54" s="8" t="s">
        <v>8</v>
      </c>
      <c r="F54" s="8" t="s">
        <v>9</v>
      </c>
      <c r="G54" s="20" t="s">
        <v>10</v>
      </c>
    </row>
    <row r="55" spans="1:7" ht="15.75" customHeight="1">
      <c r="A55" s="10" t="s">
        <v>106</v>
      </c>
      <c r="B55" s="11" t="s">
        <v>107</v>
      </c>
      <c r="C55" s="11" t="s">
        <v>13</v>
      </c>
      <c r="D55" s="11" t="s">
        <v>108</v>
      </c>
      <c r="E55" s="11"/>
      <c r="F55" s="11"/>
      <c r="G55" s="13">
        <f>G56+G59+G61</f>
        <v>58375.05</v>
      </c>
    </row>
    <row r="56" spans="1:7" ht="27.75" customHeight="1">
      <c r="A56" s="10" t="s">
        <v>109</v>
      </c>
      <c r="B56" s="10" t="s">
        <v>110</v>
      </c>
      <c r="C56" s="10" t="s">
        <v>13</v>
      </c>
      <c r="D56" s="10" t="s">
        <v>108</v>
      </c>
      <c r="E56" s="10" t="s">
        <v>111</v>
      </c>
      <c r="F56" s="10"/>
      <c r="G56" s="14">
        <f>G57+G58</f>
        <v>13854.25</v>
      </c>
    </row>
    <row r="57" spans="1:7" ht="15" customHeight="1">
      <c r="A57" s="10" t="s">
        <v>112</v>
      </c>
      <c r="B57" s="10" t="s">
        <v>38</v>
      </c>
      <c r="C57" s="10" t="s">
        <v>13</v>
      </c>
      <c r="D57" s="10" t="s">
        <v>108</v>
      </c>
      <c r="E57" s="10" t="s">
        <v>111</v>
      </c>
      <c r="F57" s="15">
        <v>240</v>
      </c>
      <c r="G57" s="14">
        <v>3854.25</v>
      </c>
    </row>
    <row r="58" spans="1:7" ht="27.75" customHeight="1">
      <c r="A58" s="10" t="s">
        <v>113</v>
      </c>
      <c r="B58" s="10" t="s">
        <v>114</v>
      </c>
      <c r="C58" s="10" t="s">
        <v>13</v>
      </c>
      <c r="D58" s="10" t="s">
        <v>108</v>
      </c>
      <c r="E58" s="10" t="s">
        <v>111</v>
      </c>
      <c r="F58" s="15" t="s">
        <v>115</v>
      </c>
      <c r="G58" s="14">
        <v>10000</v>
      </c>
    </row>
    <row r="59" spans="1:7" ht="26.25" customHeight="1">
      <c r="A59" s="10" t="s">
        <v>116</v>
      </c>
      <c r="B59" s="10" t="s">
        <v>117</v>
      </c>
      <c r="C59" s="10" t="s">
        <v>13</v>
      </c>
      <c r="D59" s="10" t="s">
        <v>108</v>
      </c>
      <c r="E59" s="15">
        <v>7950200</v>
      </c>
      <c r="F59" s="15"/>
      <c r="G59" s="14">
        <f>G60</f>
        <v>44010.8</v>
      </c>
    </row>
    <row r="60" spans="1:7" ht="15" customHeight="1">
      <c r="A60" s="10" t="s">
        <v>118</v>
      </c>
      <c r="B60" s="10" t="s">
        <v>38</v>
      </c>
      <c r="C60" s="10" t="s">
        <v>13</v>
      </c>
      <c r="D60" s="10" t="s">
        <v>108</v>
      </c>
      <c r="E60" s="15">
        <v>7950200</v>
      </c>
      <c r="F60" s="15">
        <v>240</v>
      </c>
      <c r="G60" s="14">
        <f>44010.8</f>
        <v>44010.8</v>
      </c>
    </row>
    <row r="61" spans="1:7" ht="27.75" customHeight="1">
      <c r="A61" s="10" t="s">
        <v>119</v>
      </c>
      <c r="B61" s="10" t="s">
        <v>120</v>
      </c>
      <c r="C61" s="10" t="s">
        <v>13</v>
      </c>
      <c r="D61" s="10" t="s">
        <v>108</v>
      </c>
      <c r="E61" s="10" t="s">
        <v>121</v>
      </c>
      <c r="F61" s="15"/>
      <c r="G61" s="14">
        <v>510</v>
      </c>
    </row>
    <row r="62" spans="1:7" ht="15" customHeight="1">
      <c r="A62" s="10" t="s">
        <v>122</v>
      </c>
      <c r="B62" s="10" t="s">
        <v>38</v>
      </c>
      <c r="C62" s="10" t="s">
        <v>13</v>
      </c>
      <c r="D62" s="10" t="s">
        <v>108</v>
      </c>
      <c r="E62" s="10" t="s">
        <v>121</v>
      </c>
      <c r="F62" s="15">
        <v>240</v>
      </c>
      <c r="G62" s="14">
        <v>510</v>
      </c>
    </row>
    <row r="63" spans="1:7" ht="15" customHeight="1">
      <c r="A63" s="10" t="s">
        <v>123</v>
      </c>
      <c r="B63" s="11" t="s">
        <v>124</v>
      </c>
      <c r="C63" s="11" t="s">
        <v>13</v>
      </c>
      <c r="D63" s="11" t="s">
        <v>125</v>
      </c>
      <c r="E63" s="11"/>
      <c r="F63" s="16"/>
      <c r="G63" s="13">
        <f>G64+G66+G68</f>
        <v>2205.5</v>
      </c>
    </row>
    <row r="64" spans="1:7" ht="50.25" customHeight="1">
      <c r="A64" s="10" t="s">
        <v>126</v>
      </c>
      <c r="B64" s="10" t="s">
        <v>127</v>
      </c>
      <c r="C64" s="10" t="s">
        <v>13</v>
      </c>
      <c r="D64" s="10" t="s">
        <v>125</v>
      </c>
      <c r="E64" s="10" t="s">
        <v>128</v>
      </c>
      <c r="F64" s="15"/>
      <c r="G64" s="14">
        <v>1130</v>
      </c>
    </row>
    <row r="65" spans="1:7" ht="15" customHeight="1">
      <c r="A65" s="10" t="s">
        <v>129</v>
      </c>
      <c r="B65" s="10" t="s">
        <v>38</v>
      </c>
      <c r="C65" s="10" t="s">
        <v>13</v>
      </c>
      <c r="D65" s="10" t="s">
        <v>125</v>
      </c>
      <c r="E65" s="10" t="s">
        <v>128</v>
      </c>
      <c r="F65" s="15">
        <v>240</v>
      </c>
      <c r="G65" s="14">
        <v>1130</v>
      </c>
    </row>
    <row r="66" spans="1:7" ht="37.5" customHeight="1">
      <c r="A66" s="10" t="s">
        <v>130</v>
      </c>
      <c r="B66" s="10" t="s">
        <v>131</v>
      </c>
      <c r="C66" s="10" t="s">
        <v>13</v>
      </c>
      <c r="D66" s="10" t="s">
        <v>125</v>
      </c>
      <c r="E66" s="10" t="s">
        <v>132</v>
      </c>
      <c r="F66" s="15"/>
      <c r="G66" s="14">
        <v>1000</v>
      </c>
    </row>
    <row r="67" spans="1:7" ht="15" customHeight="1">
      <c r="A67" s="10" t="s">
        <v>133</v>
      </c>
      <c r="B67" s="10" t="s">
        <v>134</v>
      </c>
      <c r="C67" s="10" t="s">
        <v>13</v>
      </c>
      <c r="D67" s="10" t="s">
        <v>125</v>
      </c>
      <c r="E67" s="10" t="s">
        <v>132</v>
      </c>
      <c r="F67" s="15">
        <v>240</v>
      </c>
      <c r="G67" s="14">
        <v>1000</v>
      </c>
    </row>
    <row r="68" spans="1:7" ht="41.25" customHeight="1">
      <c r="A68" s="10" t="s">
        <v>135</v>
      </c>
      <c r="B68" s="10" t="s">
        <v>136</v>
      </c>
      <c r="C68" s="10" t="s">
        <v>13</v>
      </c>
      <c r="D68" s="10" t="s">
        <v>125</v>
      </c>
      <c r="E68" s="10" t="s">
        <v>137</v>
      </c>
      <c r="F68" s="10"/>
      <c r="G68" s="14">
        <v>75.5</v>
      </c>
    </row>
    <row r="69" spans="1:7" ht="15" customHeight="1">
      <c r="A69" s="10" t="s">
        <v>138</v>
      </c>
      <c r="B69" s="10" t="s">
        <v>38</v>
      </c>
      <c r="C69" s="10" t="s">
        <v>13</v>
      </c>
      <c r="D69" s="10" t="s">
        <v>125</v>
      </c>
      <c r="E69" s="10" t="s">
        <v>137</v>
      </c>
      <c r="F69" s="15">
        <v>240</v>
      </c>
      <c r="G69" s="14">
        <v>75.5</v>
      </c>
    </row>
    <row r="70" spans="1:7" ht="15" customHeight="1">
      <c r="A70" s="10" t="s">
        <v>139</v>
      </c>
      <c r="B70" s="11" t="s">
        <v>140</v>
      </c>
      <c r="C70" s="11" t="s">
        <v>13</v>
      </c>
      <c r="D70" s="11" t="s">
        <v>141</v>
      </c>
      <c r="E70" s="11"/>
      <c r="F70" s="16"/>
      <c r="G70" s="13">
        <v>4800</v>
      </c>
    </row>
    <row r="71" spans="1:7" ht="36" customHeight="1">
      <c r="A71" s="10" t="s">
        <v>142</v>
      </c>
      <c r="B71" s="10" t="s">
        <v>143</v>
      </c>
      <c r="C71" s="10" t="s">
        <v>13</v>
      </c>
      <c r="D71" s="10" t="s">
        <v>141</v>
      </c>
      <c r="E71" s="10" t="s">
        <v>144</v>
      </c>
      <c r="F71" s="15"/>
      <c r="G71" s="14">
        <v>4800</v>
      </c>
    </row>
    <row r="72" spans="1:7" ht="15" customHeight="1">
      <c r="A72" s="10" t="s">
        <v>145</v>
      </c>
      <c r="B72" s="10" t="s">
        <v>38</v>
      </c>
      <c r="C72" s="10" t="s">
        <v>13</v>
      </c>
      <c r="D72" s="10" t="s">
        <v>141</v>
      </c>
      <c r="E72" s="10" t="s">
        <v>144</v>
      </c>
      <c r="F72" s="15">
        <v>240</v>
      </c>
      <c r="G72" s="14">
        <v>4800</v>
      </c>
    </row>
    <row r="73" spans="1:7" ht="15" customHeight="1">
      <c r="A73" s="10" t="s">
        <v>146</v>
      </c>
      <c r="B73" s="11" t="s">
        <v>147</v>
      </c>
      <c r="C73" s="11" t="s">
        <v>13</v>
      </c>
      <c r="D73" s="11" t="s">
        <v>148</v>
      </c>
      <c r="E73" s="11"/>
      <c r="F73" s="16"/>
      <c r="G73" s="13">
        <v>14685.2</v>
      </c>
    </row>
    <row r="74" spans="1:7" ht="25.5" customHeight="1">
      <c r="A74" s="10" t="s">
        <v>149</v>
      </c>
      <c r="B74" s="10" t="s">
        <v>150</v>
      </c>
      <c r="C74" s="10" t="s">
        <v>13</v>
      </c>
      <c r="D74" s="10" t="s">
        <v>148</v>
      </c>
      <c r="E74" s="10" t="s">
        <v>151</v>
      </c>
      <c r="F74" s="15"/>
      <c r="G74" s="14">
        <v>2573</v>
      </c>
    </row>
    <row r="75" spans="1:7" ht="29.25" customHeight="1">
      <c r="A75" s="10" t="s">
        <v>152</v>
      </c>
      <c r="B75" s="10" t="s">
        <v>57</v>
      </c>
      <c r="C75" s="10" t="s">
        <v>13</v>
      </c>
      <c r="D75" s="10" t="s">
        <v>148</v>
      </c>
      <c r="E75" s="10" t="s">
        <v>151</v>
      </c>
      <c r="F75" s="10" t="s">
        <v>58</v>
      </c>
      <c r="G75" s="14">
        <v>2573</v>
      </c>
    </row>
    <row r="76" spans="1:7" ht="15" customHeight="1">
      <c r="A76" s="10" t="s">
        <v>153</v>
      </c>
      <c r="B76" s="10" t="s">
        <v>154</v>
      </c>
      <c r="C76" s="10" t="s">
        <v>13</v>
      </c>
      <c r="D76" s="10" t="s">
        <v>148</v>
      </c>
      <c r="E76" s="10" t="s">
        <v>155</v>
      </c>
      <c r="F76" s="10"/>
      <c r="G76" s="14">
        <v>9673.4</v>
      </c>
    </row>
    <row r="77" spans="1:7" ht="30" customHeight="1">
      <c r="A77" s="10" t="s">
        <v>156</v>
      </c>
      <c r="B77" s="10" t="s">
        <v>57</v>
      </c>
      <c r="C77" s="10" t="s">
        <v>13</v>
      </c>
      <c r="D77" s="10" t="s">
        <v>148</v>
      </c>
      <c r="E77" s="10" t="s">
        <v>155</v>
      </c>
      <c r="F77" s="10" t="s">
        <v>58</v>
      </c>
      <c r="G77" s="14">
        <v>9673.4</v>
      </c>
    </row>
    <row r="78" spans="1:7" ht="15" customHeight="1">
      <c r="A78" s="10" t="s">
        <v>157</v>
      </c>
      <c r="B78" s="10" t="s">
        <v>158</v>
      </c>
      <c r="C78" s="10" t="s">
        <v>13</v>
      </c>
      <c r="D78" s="10" t="s">
        <v>148</v>
      </c>
      <c r="E78" s="10" t="s">
        <v>159</v>
      </c>
      <c r="F78" s="10"/>
      <c r="G78" s="14">
        <v>2438.8</v>
      </c>
    </row>
    <row r="79" spans="1:7" ht="28.5" customHeight="1">
      <c r="A79" s="10" t="s">
        <v>160</v>
      </c>
      <c r="B79" s="10" t="s">
        <v>57</v>
      </c>
      <c r="C79" s="10" t="s">
        <v>13</v>
      </c>
      <c r="D79" s="10" t="s">
        <v>148</v>
      </c>
      <c r="E79" s="10" t="s">
        <v>159</v>
      </c>
      <c r="F79" s="10" t="s">
        <v>58</v>
      </c>
      <c r="G79" s="14">
        <v>2438.8</v>
      </c>
    </row>
    <row r="80" spans="1:7" ht="15" customHeight="1">
      <c r="A80" s="10" t="s">
        <v>161</v>
      </c>
      <c r="B80" s="11" t="s">
        <v>162</v>
      </c>
      <c r="C80" s="11" t="s">
        <v>13</v>
      </c>
      <c r="D80" s="11" t="s">
        <v>163</v>
      </c>
      <c r="E80" s="11"/>
      <c r="F80" s="11"/>
      <c r="G80" s="13">
        <v>220</v>
      </c>
    </row>
    <row r="81" spans="1:7" ht="28.5" customHeight="1">
      <c r="A81" s="10" t="s">
        <v>164</v>
      </c>
      <c r="B81" s="10" t="s">
        <v>165</v>
      </c>
      <c r="C81" s="10" t="s">
        <v>13</v>
      </c>
      <c r="D81" s="10" t="s">
        <v>163</v>
      </c>
      <c r="E81" s="10" t="s">
        <v>166</v>
      </c>
      <c r="F81" s="10"/>
      <c r="G81" s="14">
        <v>220</v>
      </c>
    </row>
    <row r="82" spans="1:7" ht="15" customHeight="1">
      <c r="A82" s="10" t="s">
        <v>167</v>
      </c>
      <c r="B82" s="10" t="s">
        <v>38</v>
      </c>
      <c r="C82" s="10" t="s">
        <v>13</v>
      </c>
      <c r="D82" s="10" t="s">
        <v>163</v>
      </c>
      <c r="E82" s="10" t="s">
        <v>166</v>
      </c>
      <c r="F82" s="10">
        <v>240</v>
      </c>
      <c r="G82" s="14">
        <v>220</v>
      </c>
    </row>
    <row r="83" spans="1:7" ht="15" customHeight="1">
      <c r="A83" s="10" t="s">
        <v>168</v>
      </c>
      <c r="B83" s="11" t="s">
        <v>169</v>
      </c>
      <c r="C83" s="11" t="s">
        <v>13</v>
      </c>
      <c r="D83" s="11" t="s">
        <v>170</v>
      </c>
      <c r="E83" s="11"/>
      <c r="F83" s="11"/>
      <c r="G83" s="13">
        <f>G84+G86</f>
        <v>670</v>
      </c>
    </row>
    <row r="84" spans="1:7" ht="15" customHeight="1">
      <c r="A84" s="10" t="s">
        <v>171</v>
      </c>
      <c r="B84" s="10" t="s">
        <v>172</v>
      </c>
      <c r="C84" s="10" t="s">
        <v>13</v>
      </c>
      <c r="D84" s="10" t="s">
        <v>170</v>
      </c>
      <c r="E84" s="10" t="s">
        <v>173</v>
      </c>
      <c r="F84" s="10"/>
      <c r="G84" s="14">
        <f>G85</f>
        <v>270</v>
      </c>
    </row>
    <row r="85" spans="1:7" ht="15" customHeight="1">
      <c r="A85" s="10" t="s">
        <v>174</v>
      </c>
      <c r="B85" s="10" t="s">
        <v>38</v>
      </c>
      <c r="C85" s="10" t="s">
        <v>13</v>
      </c>
      <c r="D85" s="10" t="s">
        <v>170</v>
      </c>
      <c r="E85" s="10" t="s">
        <v>173</v>
      </c>
      <c r="F85" s="10">
        <v>240</v>
      </c>
      <c r="G85" s="14">
        <v>270</v>
      </c>
    </row>
    <row r="86" spans="1:7" ht="15" customHeight="1">
      <c r="A86" s="10" t="s">
        <v>175</v>
      </c>
      <c r="B86" s="10" t="s">
        <v>176</v>
      </c>
      <c r="C86" s="10" t="s">
        <v>13</v>
      </c>
      <c r="D86" s="10" t="s">
        <v>170</v>
      </c>
      <c r="E86" s="10" t="s">
        <v>177</v>
      </c>
      <c r="F86" s="10"/>
      <c r="G86" s="14">
        <f>G87</f>
        <v>400</v>
      </c>
    </row>
    <row r="87" spans="1:7" ht="15" customHeight="1">
      <c r="A87" s="10" t="s">
        <v>178</v>
      </c>
      <c r="B87" s="10" t="s">
        <v>38</v>
      </c>
      <c r="C87" s="10" t="s">
        <v>13</v>
      </c>
      <c r="D87" s="10" t="s">
        <v>170</v>
      </c>
      <c r="E87" s="10" t="s">
        <v>177</v>
      </c>
      <c r="F87" s="10">
        <v>240</v>
      </c>
      <c r="G87" s="14">
        <v>400</v>
      </c>
    </row>
    <row r="88" spans="1:7" ht="15" customHeight="1">
      <c r="A88" s="21"/>
      <c r="B88" s="22" t="s">
        <v>179</v>
      </c>
      <c r="C88" s="22"/>
      <c r="D88" s="22"/>
      <c r="E88" s="22"/>
      <c r="F88" s="22"/>
      <c r="G88" s="13">
        <f>G10</f>
        <v>101924.65000000001</v>
      </c>
    </row>
    <row r="90" spans="2:7" ht="12.75">
      <c r="B90" s="23" t="s">
        <v>180</v>
      </c>
      <c r="F90" s="24" t="s">
        <v>181</v>
      </c>
      <c r="G90" s="24"/>
    </row>
  </sheetData>
  <sheetProtection selectLockedCells="1" selectUnlockedCells="1"/>
  <mergeCells count="6">
    <mergeCell ref="D1:G1"/>
    <mergeCell ref="D2:G2"/>
    <mergeCell ref="D3:G3"/>
    <mergeCell ref="D4:G4"/>
    <mergeCell ref="A6:G6"/>
    <mergeCell ref="F90:G90"/>
  </mergeCells>
  <printOptions/>
  <pageMargins left="0.7" right="0.7" top="0.75" bottom="0.75" header="0.5118055555555555" footer="0.5118055555555555"/>
  <pageSetup horizontalDpi="300" verticalDpi="300" orientation="portrait" paperSize="9" scale="66"/>
  <rowBreaks count="1" manualBreakCount="1">
    <brk id="5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2012-11-26T13:07:29Z</cp:lastPrinted>
  <dcterms:modified xsi:type="dcterms:W3CDTF">2012-11-30T07:57:15Z</dcterms:modified>
  <cp:category/>
  <cp:version/>
  <cp:contentType/>
  <cp:contentStatus/>
  <cp:revision>1</cp:revision>
</cp:coreProperties>
</file>